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מחלקת מכרזים\מכרזים\"/>
    </mc:Choice>
  </mc:AlternateContent>
  <xr:revisionPtr revIDLastSave="0" documentId="8_{C4C737C2-BF05-4BC6-A82F-BD5CB9D7FFFD}" xr6:coauthVersionLast="36" xr6:coauthVersionMax="36" xr10:uidLastSave="{00000000-0000-0000-0000-000000000000}"/>
  <bookViews>
    <workbookView xWindow="0" yWindow="0" windowWidth="28800" windowHeight="12135" xr2:uid="{92EB5B19-C840-4EA7-82BF-7E7710F8951A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15" i="1"/>
  <c r="G10" i="1"/>
  <c r="G8" i="1"/>
  <c r="G49" i="1"/>
  <c r="G6" i="1"/>
  <c r="G4" i="1"/>
  <c r="G51" i="1" l="1"/>
</calcChain>
</file>

<file path=xl/sharedStrings.xml><?xml version="1.0" encoding="utf-8"?>
<sst xmlns="http://schemas.openxmlformats.org/spreadsheetml/2006/main" count="99" uniqueCount="69">
  <si>
    <t>טבלת שיקלול מחיר - מכרז מזנון</t>
  </si>
  <si>
    <t>#</t>
  </si>
  <si>
    <t>סוג השירות</t>
  </si>
  <si>
    <t xml:space="preserve">תכולה </t>
  </si>
  <si>
    <t>יחידת מידה להגשת הצעת המחיר</t>
  </si>
  <si>
    <t>כמות משוערות לצריכה שנתית</t>
  </si>
  <si>
    <t>על פי מסמכי המכרז, המפרט הטכני והסכם ההתקשרות</t>
  </si>
  <si>
    <t>1 שנה</t>
  </si>
  <si>
    <t>סוג פריט</t>
  </si>
  <si>
    <t>כמות מנות משוערות לצריכה יומית</t>
  </si>
  <si>
    <r>
      <t xml:space="preserve">מחיר </t>
    </r>
    <r>
      <rPr>
        <b/>
        <u/>
        <sz val="11"/>
        <color theme="1"/>
        <rFont val="Narkisim"/>
        <family val="2"/>
        <charset val="177"/>
      </rPr>
      <t xml:space="preserve">מירבי </t>
    </r>
    <r>
      <rPr>
        <b/>
        <sz val="11"/>
        <color theme="1"/>
        <rFont val="Narkisim"/>
        <family val="2"/>
        <charset val="177"/>
      </rPr>
      <t xml:space="preserve">להגשת הצעות מחיר בש"ח </t>
    </r>
    <r>
      <rPr>
        <b/>
        <u/>
        <sz val="11"/>
        <color theme="1"/>
        <rFont val="Narkisim"/>
        <family val="2"/>
        <charset val="177"/>
      </rPr>
      <t xml:space="preserve">כולל </t>
    </r>
    <r>
      <rPr>
        <b/>
        <sz val="11"/>
        <color theme="1"/>
        <rFont val="Narkisim"/>
        <family val="2"/>
        <charset val="177"/>
      </rPr>
      <t>מע"מ</t>
    </r>
  </si>
  <si>
    <t>סלט בהרכבה עצמית קערה קטנה 0.750 ל'</t>
  </si>
  <si>
    <t>1 קערה</t>
  </si>
  <si>
    <t>סלט בהרכבה עצמית ב. קערה גדולה 1.2 ל'</t>
  </si>
  <si>
    <t xml:space="preserve">כריך גדול - חלבי </t>
  </si>
  <si>
    <t>1 כריך</t>
  </si>
  <si>
    <t xml:space="preserve">כריך גדול - בשרי </t>
  </si>
  <si>
    <t xml:space="preserve">כריך קטן - חלבי </t>
  </si>
  <si>
    <t>כריך קטן – חלבי בלחמנייה קטנה או 2 פרוסות לחם בריאות או לחם מחמצת</t>
  </si>
  <si>
    <t>טוסט</t>
  </si>
  <si>
    <t>1 טוסט</t>
  </si>
  <si>
    <t>בייגל מלוח</t>
  </si>
  <si>
    <t>1 בייגל</t>
  </si>
  <si>
    <t>תוספת עבור כריך/טוסט/ לחמנייה</t>
  </si>
  <si>
    <t>1 תוספת</t>
  </si>
  <si>
    <t>בורקס</t>
  </si>
  <si>
    <t>1 בורקס</t>
  </si>
  <si>
    <r>
      <t xml:space="preserve">עוגת שמרים </t>
    </r>
    <r>
      <rPr>
        <sz val="11"/>
        <color rgb="FF000000"/>
        <rFont val="Narkisim"/>
        <family val="2"/>
        <charset val="177"/>
      </rPr>
      <t>(מאפה קטן</t>
    </r>
    <r>
      <rPr>
        <b/>
        <sz val="11"/>
        <color rgb="FF000000"/>
        <rFont val="Narkisim"/>
        <family val="2"/>
        <charset val="177"/>
      </rPr>
      <t>)</t>
    </r>
  </si>
  <si>
    <t>1 מאפה קטן</t>
  </si>
  <si>
    <t xml:space="preserve">מנה  ללא גלוטן </t>
  </si>
  <si>
    <t>1 מנה</t>
  </si>
  <si>
    <t>1 גביע</t>
  </si>
  <si>
    <r>
      <t xml:space="preserve">משקה חלב </t>
    </r>
    <r>
      <rPr>
        <sz val="11"/>
        <color rgb="FF000000"/>
        <rFont val="Narkisim"/>
        <family val="2"/>
        <charset val="177"/>
      </rPr>
      <t>1 ליטר - שקדים או שיבול שועל</t>
    </r>
    <r>
      <rPr>
        <b/>
        <sz val="11"/>
        <color rgb="FF000000"/>
        <rFont val="Narkisim"/>
        <family val="2"/>
        <charset val="177"/>
      </rPr>
      <t xml:space="preserve"> </t>
    </r>
  </si>
  <si>
    <t>1 קרטון</t>
  </si>
  <si>
    <r>
      <t xml:space="preserve">משקה תוסס </t>
    </r>
    <r>
      <rPr>
        <sz val="11"/>
        <color rgb="FF000000"/>
        <rFont val="Narkisim"/>
        <family val="2"/>
        <charset val="177"/>
      </rPr>
      <t>-פחית 330 מ"ל</t>
    </r>
  </si>
  <si>
    <t>1 פחית</t>
  </si>
  <si>
    <r>
      <t xml:space="preserve">משקה תוסס </t>
    </r>
    <r>
      <rPr>
        <sz val="11"/>
        <color rgb="FF000000"/>
        <rFont val="Narkisim"/>
        <family val="2"/>
        <charset val="177"/>
      </rPr>
      <t>-בקבוק 500   מ"ל</t>
    </r>
  </si>
  <si>
    <t>1 בקבוק</t>
  </si>
  <si>
    <r>
      <t xml:space="preserve">משקה תוסס  – </t>
    </r>
    <r>
      <rPr>
        <sz val="11"/>
        <color rgb="FF000000"/>
        <rFont val="Narkisim"/>
        <family val="2"/>
        <charset val="177"/>
      </rPr>
      <t>בקבוק 1.5 ליטר</t>
    </r>
  </si>
  <si>
    <r>
      <t>משקה -</t>
    </r>
    <r>
      <rPr>
        <sz val="11"/>
        <color rgb="FF000000"/>
        <rFont val="Narkisim"/>
        <family val="2"/>
        <charset val="177"/>
      </rPr>
      <t xml:space="preserve"> פחית 330 מ"ל</t>
    </r>
  </si>
  <si>
    <r>
      <t xml:space="preserve">משקה מיץ </t>
    </r>
    <r>
      <rPr>
        <sz val="11"/>
        <color rgb="FF000000"/>
        <rFont val="Narkisim"/>
        <family val="2"/>
        <charset val="177"/>
      </rPr>
      <t xml:space="preserve"> בקבוק 500 מ"ל</t>
    </r>
  </si>
  <si>
    <r>
      <t xml:space="preserve">מים מינרליים </t>
    </r>
    <r>
      <rPr>
        <sz val="11"/>
        <color rgb="FF000000"/>
        <rFont val="Narkisim"/>
        <family val="2"/>
        <charset val="177"/>
      </rPr>
      <t>חצי ליטר</t>
    </r>
  </si>
  <si>
    <r>
      <t xml:space="preserve">מים מינרלים </t>
    </r>
    <r>
      <rPr>
        <sz val="11"/>
        <color rgb="FF000000"/>
        <rFont val="Narkisim"/>
        <family val="2"/>
        <charset val="177"/>
      </rPr>
      <t>1 ליטר</t>
    </r>
  </si>
  <si>
    <t>בקבוק</t>
  </si>
  <si>
    <r>
      <t>קפה שחור</t>
    </r>
    <r>
      <rPr>
        <sz val="11"/>
        <color rgb="FF000000"/>
        <rFont val="Narkisim"/>
        <family val="2"/>
        <charset val="177"/>
      </rPr>
      <t xml:space="preserve">– </t>
    </r>
  </si>
  <si>
    <t>1 כוס</t>
  </si>
  <si>
    <r>
      <t xml:space="preserve">קפה הפוך קטן/שוקו חם קטן - </t>
    </r>
    <r>
      <rPr>
        <sz val="11"/>
        <color rgb="FF000000"/>
        <rFont val="Narkisim"/>
        <family val="2"/>
        <charset val="177"/>
      </rPr>
      <t>240 מ"ל</t>
    </r>
    <r>
      <rPr>
        <sz val="8"/>
        <color theme="1"/>
        <rFont val="Times New Roman"/>
        <family val="1"/>
      </rPr>
      <t> </t>
    </r>
  </si>
  <si>
    <t>קפה אספרסו קצר</t>
  </si>
  <si>
    <t>קפה אספרסו ארוך</t>
  </si>
  <si>
    <t>תה רגיל/צמחים</t>
  </si>
  <si>
    <t>חליטת תה</t>
  </si>
  <si>
    <t>תוספת לחלב סויה</t>
  </si>
  <si>
    <t>סוג מנה</t>
  </si>
  <si>
    <t>מנה ג'</t>
  </si>
  <si>
    <t>מנה ד'</t>
  </si>
  <si>
    <t>מנה א'</t>
  </si>
  <si>
    <t>מנה ב'</t>
  </si>
  <si>
    <t>מחיר מוצע לתפעול ותחזוקת שירותי המזנון</t>
  </si>
  <si>
    <t>מחיר מוצע לאספקת פריטי מזון נלווים</t>
  </si>
  <si>
    <r>
      <t xml:space="preserve">מחיר מוצע ליחידת מידה אחת בש"ח כולל מע"מ </t>
    </r>
    <r>
      <rPr>
        <b/>
        <sz val="11"/>
        <color rgb="FFFF0000"/>
        <rFont val="Narkisim"/>
        <family val="2"/>
      </rPr>
      <t>(לתמחור הספק)</t>
    </r>
  </si>
  <si>
    <t>מחיר משוקלל יומי ליחידת מידה אחת בש"ח כולל מע"מ (הכפלת המחיר המוצע ליחידה בצריכה יומית משוערת)</t>
  </si>
  <si>
    <t>מחיר משוקלל יומי ליחידת מידה אחת בש"ח כולל מע"מ (חילוק המחיר המוצע ב - 252 ימי עבודה בשנה)</t>
  </si>
  <si>
    <t>סה"כ עלות משוקללת</t>
  </si>
  <si>
    <t xml:space="preserve">מחיר מוצע למנות ארוחת צהריים </t>
  </si>
  <si>
    <r>
      <t>מחיר מוצע לתפעול ותחזוקת שירותי המזנון לרבות:</t>
    </r>
    <r>
      <rPr>
        <sz val="11"/>
        <color theme="1"/>
        <rFont val="Narkisim"/>
        <family val="2"/>
        <charset val="177"/>
      </rPr>
      <t xml:space="preserve">  כוח אדם, ניקיון, בישול, חומרי גלם, חומרי עזר, שינוע, </t>
    </r>
    <r>
      <rPr>
        <b/>
        <u/>
        <sz val="11"/>
        <color theme="1"/>
        <rFont val="Narkisim"/>
        <family val="2"/>
        <charset val="177"/>
      </rPr>
      <t>אחזקה למכלול הציוד המופעל במסעדות (פירוט ציוד הנוכחי מופיע בנספח ט'1)</t>
    </r>
  </si>
  <si>
    <r>
      <t xml:space="preserve">חלב סויה בקרטון </t>
    </r>
    <r>
      <rPr>
        <sz val="11"/>
        <color rgb="FF000000"/>
        <rFont val="Narkisim"/>
        <family val="2"/>
        <charset val="177"/>
      </rPr>
      <t xml:space="preserve">– 1 ליטר </t>
    </r>
  </si>
  <si>
    <t xml:space="preserve">יוגורט רגיל / יוגורט חלבון / יגורוט עם תוספות </t>
  </si>
  <si>
    <r>
      <t xml:space="preserve">קפה הפוך גדול /שוקו חם - </t>
    </r>
    <r>
      <rPr>
        <sz val="11"/>
        <color rgb="FF000000"/>
        <rFont val="Narkisim"/>
        <family val="2"/>
        <charset val="177"/>
      </rPr>
      <t>330 מ"ל</t>
    </r>
  </si>
  <si>
    <r>
      <rPr>
        <b/>
        <sz val="11"/>
        <color rgb="FF000000"/>
        <rFont val="Narkisim"/>
        <family val="2"/>
      </rPr>
      <t>חלב בקרטון 1 ליטר – 3%</t>
    </r>
    <r>
      <rPr>
        <b/>
        <sz val="11"/>
        <color theme="1"/>
        <rFont val="Narkisim"/>
        <family val="2"/>
        <charset val="177"/>
      </rPr>
      <t>, (</t>
    </r>
    <r>
      <rPr>
        <u/>
        <sz val="11"/>
        <color theme="1"/>
        <rFont val="Narkisim"/>
        <family val="2"/>
      </rPr>
      <t>המחיר לא יעלה על המחיר בפיקוח. ככל שהמחיר יעלה, אזי תבוצע התאמה למחיר בהתאם לשיעור ייקור)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</si>
</sst>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2"/>
      <color theme="1"/>
      <name val="Narkisim"/>
      <family val="2"/>
      <charset val="177"/>
    </font>
    <font>
      <b/>
      <u/>
      <sz val="12"/>
      <color theme="1"/>
      <name val="Narkisim"/>
      <family val="2"/>
      <charset val="177"/>
    </font>
    <font>
      <b/>
      <sz val="11"/>
      <color theme="1"/>
      <name val="Narkisim"/>
      <family val="2"/>
      <charset val="177"/>
    </font>
    <font>
      <sz val="11"/>
      <color theme="1"/>
      <name val="Narkisim"/>
      <family val="2"/>
      <charset val="177"/>
    </font>
    <font>
      <b/>
      <u/>
      <sz val="11"/>
      <color theme="1"/>
      <name val="Narkisim"/>
      <family val="2"/>
      <charset val="177"/>
    </font>
    <font>
      <b/>
      <sz val="11"/>
      <color rgb="FF000000"/>
      <name val="Narkisim"/>
      <family val="2"/>
      <charset val="177"/>
    </font>
    <font>
      <b/>
      <sz val="12"/>
      <color theme="1"/>
      <name val="Narkisim"/>
      <family val="2"/>
      <charset val="177"/>
    </font>
    <font>
      <sz val="11"/>
      <color rgb="FF000000"/>
      <name val="Narkisim"/>
      <family val="2"/>
      <charset val="177"/>
    </font>
    <font>
      <sz val="8"/>
      <color theme="1"/>
      <name val="Times New Roman"/>
      <family val="1"/>
    </font>
    <font>
      <b/>
      <sz val="11"/>
      <color rgb="FFFF0000"/>
      <name val="Narkisim"/>
      <family val="2"/>
    </font>
    <font>
      <b/>
      <u/>
      <sz val="12"/>
      <color theme="1"/>
      <name val="Narkisim"/>
      <family val="2"/>
    </font>
    <font>
      <b/>
      <u/>
      <sz val="18"/>
      <color theme="1"/>
      <name val="Arial"/>
      <family val="2"/>
      <scheme val="minor"/>
    </font>
    <font>
      <u/>
      <sz val="11"/>
      <color theme="1"/>
      <name val="Narkisim"/>
      <family val="2"/>
    </font>
    <font>
      <b/>
      <sz val="11"/>
      <color rgb="FF000000"/>
      <name val="Narkisim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2" borderId="2" xfId="0" applyFont="1" applyFill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justify" vertical="center" wrapText="1" readingOrder="2"/>
    </xf>
    <xf numFmtId="0" fontId="7" fillId="2" borderId="0" xfId="0" applyFont="1" applyFill="1" applyBorder="1" applyAlignment="1">
      <alignment horizontal="justify" vertical="center" wrapText="1" readingOrder="2"/>
    </xf>
    <xf numFmtId="0" fontId="5" fillId="0" borderId="0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wrapText="1" readingOrder="2"/>
    </xf>
    <xf numFmtId="0" fontId="4" fillId="2" borderId="2" xfId="0" applyFont="1" applyFill="1" applyBorder="1" applyAlignment="1">
      <alignment horizontal="center" wrapText="1" readingOrder="2"/>
    </xf>
    <xf numFmtId="0" fontId="5" fillId="0" borderId="1" xfId="0" applyFont="1" applyBorder="1" applyAlignment="1">
      <alignment horizontal="center" wrapText="1" readingOrder="2"/>
    </xf>
    <xf numFmtId="0" fontId="7" fillId="2" borderId="1" xfId="0" applyFont="1" applyFill="1" applyBorder="1" applyAlignment="1">
      <alignment horizontal="center" wrapText="1" readingOrder="2"/>
    </xf>
    <xf numFmtId="0" fontId="1" fillId="0" borderId="0" xfId="0" applyFont="1" applyAlignment="1">
      <alignment horizontal="center" vertical="center"/>
    </xf>
    <xf numFmtId="0" fontId="12" fillId="0" borderId="0" xfId="0" applyFont="1"/>
    <xf numFmtId="0" fontId="6" fillId="2" borderId="1" xfId="0" applyFont="1" applyFill="1" applyBorder="1" applyAlignment="1">
      <alignment horizontal="center" vertical="center" wrapText="1" readingOrder="2"/>
    </xf>
    <xf numFmtId="0" fontId="6" fillId="2" borderId="6" xfId="0" applyFont="1" applyFill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wrapText="1" readingOrder="2"/>
    </xf>
    <xf numFmtId="0" fontId="8" fillId="0" borderId="1" xfId="0" applyFont="1" applyBorder="1" applyAlignment="1">
      <alignment horizontal="center" wrapText="1" readingOrder="2"/>
    </xf>
    <xf numFmtId="0" fontId="15" fillId="2" borderId="1" xfId="0" applyFont="1" applyFill="1" applyBorder="1" applyAlignment="1">
      <alignment horizontal="center" wrapText="1" readingOrder="2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center" vertical="center" wrapText="1" readingOrder="2"/>
    </xf>
    <xf numFmtId="0" fontId="5" fillId="0" borderId="3" xfId="0" applyFont="1" applyBorder="1" applyAlignment="1">
      <alignment horizontal="center" vertical="center" wrapText="1" readingOrder="2"/>
    </xf>
    <xf numFmtId="0" fontId="5" fillId="0" borderId="5" xfId="0" applyFont="1" applyBorder="1" applyAlignment="1">
      <alignment horizontal="center" vertical="center" wrapText="1" readingOrder="2"/>
    </xf>
    <xf numFmtId="0" fontId="5" fillId="0" borderId="6" xfId="0" applyFont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right" vertical="center" readingOrder="2"/>
    </xf>
    <xf numFmtId="0" fontId="2" fillId="0" borderId="7" xfId="0" applyFont="1" applyBorder="1" applyAlignment="1">
      <alignment horizontal="right" vertical="center" readingOrder="2"/>
    </xf>
    <xf numFmtId="0" fontId="13" fillId="0" borderId="0" xfId="0" applyFont="1" applyAlignment="1">
      <alignment horizontal="center"/>
    </xf>
    <xf numFmtId="0" fontId="3" fillId="0" borderId="7" xfId="0" applyFont="1" applyBorder="1" applyAlignment="1">
      <alignment horizontal="right" readingOrder="2"/>
    </xf>
    <xf numFmtId="0" fontId="2" fillId="0" borderId="7" xfId="0" applyFont="1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7E5D8-593D-40D8-872F-9B32BE84C576}">
  <dimension ref="A1:G51"/>
  <sheetViews>
    <sheetView rightToLeft="1" tabSelected="1" zoomScale="110" zoomScaleNormal="110" workbookViewId="0">
      <selection activeCell="A20" sqref="A20"/>
    </sheetView>
  </sheetViews>
  <sheetFormatPr defaultRowHeight="14.25" x14ac:dyDescent="0.2"/>
  <cols>
    <col min="2" max="2" width="42.375" customWidth="1"/>
    <col min="3" max="3" width="14.375" customWidth="1"/>
    <col min="4" max="4" width="15.875" style="22" customWidth="1"/>
    <col min="5" max="5" width="25.125" style="22" customWidth="1"/>
    <col min="6" max="6" width="25.125" customWidth="1"/>
    <col min="7" max="7" width="36.25" customWidth="1"/>
  </cols>
  <sheetData>
    <row r="1" spans="1:7" ht="23.25" x14ac:dyDescent="0.35">
      <c r="A1" s="32" t="s">
        <v>0</v>
      </c>
      <c r="B1" s="32"/>
      <c r="C1" s="32"/>
      <c r="D1" s="32"/>
      <c r="E1" s="32"/>
      <c r="F1" s="32"/>
      <c r="G1" s="32"/>
    </row>
    <row r="2" spans="1:7" ht="16.5" thickBot="1" x14ac:dyDescent="0.3">
      <c r="A2" s="14" t="s">
        <v>63</v>
      </c>
    </row>
    <row r="3" spans="1:7" ht="45.75" thickBot="1" x14ac:dyDescent="0.25">
      <c r="A3" s="3" t="s">
        <v>1</v>
      </c>
      <c r="B3" s="3" t="s">
        <v>52</v>
      </c>
      <c r="C3" s="3" t="s">
        <v>4</v>
      </c>
      <c r="D3" s="18" t="s">
        <v>9</v>
      </c>
      <c r="E3" s="18" t="s">
        <v>10</v>
      </c>
      <c r="F3" s="4" t="s">
        <v>59</v>
      </c>
      <c r="G3" s="3" t="s">
        <v>60</v>
      </c>
    </row>
    <row r="4" spans="1:7" x14ac:dyDescent="0.2">
      <c r="A4" s="26">
        <v>1</v>
      </c>
      <c r="B4" s="24" t="s">
        <v>55</v>
      </c>
      <c r="C4" s="26" t="s">
        <v>30</v>
      </c>
      <c r="D4" s="26">
        <v>100</v>
      </c>
      <c r="E4" s="26">
        <v>27</v>
      </c>
      <c r="F4" s="28"/>
      <c r="G4" s="26">
        <f>F4*D4</f>
        <v>0</v>
      </c>
    </row>
    <row r="5" spans="1:7" ht="15" thickBot="1" x14ac:dyDescent="0.25">
      <c r="A5" s="27"/>
      <c r="B5" s="25"/>
      <c r="C5" s="27"/>
      <c r="D5" s="27"/>
      <c r="E5" s="27"/>
      <c r="F5" s="29"/>
      <c r="G5" s="27"/>
    </row>
    <row r="6" spans="1:7" x14ac:dyDescent="0.2">
      <c r="A6" s="26">
        <v>2</v>
      </c>
      <c r="B6" s="24" t="s">
        <v>56</v>
      </c>
      <c r="C6" s="26" t="s">
        <v>30</v>
      </c>
      <c r="D6" s="26">
        <v>350</v>
      </c>
      <c r="E6" s="26">
        <v>30</v>
      </c>
      <c r="F6" s="28"/>
      <c r="G6" s="26">
        <f>F6*D6</f>
        <v>0</v>
      </c>
    </row>
    <row r="7" spans="1:7" ht="15" thickBot="1" x14ac:dyDescent="0.25">
      <c r="A7" s="27"/>
      <c r="B7" s="25"/>
      <c r="C7" s="27"/>
      <c r="D7" s="27"/>
      <c r="E7" s="27"/>
      <c r="F7" s="29"/>
      <c r="G7" s="27"/>
    </row>
    <row r="8" spans="1:7" x14ac:dyDescent="0.2">
      <c r="A8" s="26">
        <v>3</v>
      </c>
      <c r="B8" s="24" t="s">
        <v>53</v>
      </c>
      <c r="C8" s="26" t="s">
        <v>30</v>
      </c>
      <c r="D8" s="26">
        <v>25</v>
      </c>
      <c r="E8" s="26">
        <v>43</v>
      </c>
      <c r="F8" s="26"/>
      <c r="G8" s="26">
        <f>D8*F8</f>
        <v>0</v>
      </c>
    </row>
    <row r="9" spans="1:7" ht="15" thickBot="1" x14ac:dyDescent="0.25">
      <c r="A9" s="27"/>
      <c r="B9" s="25"/>
      <c r="C9" s="27"/>
      <c r="D9" s="27"/>
      <c r="E9" s="27"/>
      <c r="F9" s="27"/>
      <c r="G9" s="27"/>
    </row>
    <row r="10" spans="1:7" x14ac:dyDescent="0.2">
      <c r="A10" s="26">
        <v>4</v>
      </c>
      <c r="B10" s="24" t="s">
        <v>54</v>
      </c>
      <c r="C10" s="26" t="s">
        <v>30</v>
      </c>
      <c r="D10" s="26">
        <v>25</v>
      </c>
      <c r="E10" s="26">
        <v>48</v>
      </c>
      <c r="F10" s="26"/>
      <c r="G10" s="26">
        <f>D10*F10</f>
        <v>0</v>
      </c>
    </row>
    <row r="11" spans="1:7" ht="15" thickBot="1" x14ac:dyDescent="0.25">
      <c r="A11" s="27"/>
      <c r="B11" s="25"/>
      <c r="C11" s="27"/>
      <c r="D11" s="27"/>
      <c r="E11" s="27"/>
      <c r="F11" s="27"/>
      <c r="G11" s="27"/>
    </row>
    <row r="13" spans="1:7" ht="16.5" thickBot="1" x14ac:dyDescent="0.3">
      <c r="A13" s="33" t="s">
        <v>58</v>
      </c>
      <c r="B13" s="34"/>
      <c r="C13" s="34"/>
      <c r="D13" s="34"/>
      <c r="E13" s="34"/>
      <c r="F13" s="34"/>
      <c r="G13" s="2"/>
    </row>
    <row r="14" spans="1:7" ht="45.75" thickBot="1" x14ac:dyDescent="0.3">
      <c r="A14" s="9" t="s">
        <v>1</v>
      </c>
      <c r="B14" s="9" t="s">
        <v>8</v>
      </c>
      <c r="C14" s="9" t="s">
        <v>4</v>
      </c>
      <c r="D14" s="4" t="s">
        <v>9</v>
      </c>
      <c r="E14" s="4" t="s">
        <v>10</v>
      </c>
      <c r="F14" s="10" t="s">
        <v>59</v>
      </c>
      <c r="G14" s="10" t="s">
        <v>60</v>
      </c>
    </row>
    <row r="15" spans="1:7" ht="16.5" thickBot="1" x14ac:dyDescent="0.3">
      <c r="A15" s="11">
        <v>5</v>
      </c>
      <c r="B15" s="19" t="s">
        <v>11</v>
      </c>
      <c r="C15" s="11" t="s">
        <v>12</v>
      </c>
      <c r="D15" s="8">
        <v>20</v>
      </c>
      <c r="E15" s="23">
        <v>16</v>
      </c>
      <c r="F15" s="20"/>
      <c r="G15" s="11">
        <f>D15*F15</f>
        <v>0</v>
      </c>
    </row>
    <row r="16" spans="1:7" ht="16.5" thickBot="1" x14ac:dyDescent="0.3">
      <c r="A16" s="11">
        <v>6</v>
      </c>
      <c r="B16" s="19" t="s">
        <v>13</v>
      </c>
      <c r="C16" s="11" t="s">
        <v>12</v>
      </c>
      <c r="D16" s="8">
        <v>10</v>
      </c>
      <c r="E16" s="23">
        <v>22</v>
      </c>
      <c r="F16" s="20"/>
      <c r="G16" s="11">
        <f t="shared" ref="G16:G45" si="0">D16*F16</f>
        <v>0</v>
      </c>
    </row>
    <row r="17" spans="1:7" ht="16.5" thickBot="1" x14ac:dyDescent="0.3">
      <c r="A17" s="11">
        <v>7</v>
      </c>
      <c r="B17" s="19" t="s">
        <v>14</v>
      </c>
      <c r="C17" s="11" t="s">
        <v>15</v>
      </c>
      <c r="D17" s="8">
        <v>50</v>
      </c>
      <c r="E17" s="8">
        <v>15</v>
      </c>
      <c r="F17" s="20"/>
      <c r="G17" s="11">
        <f t="shared" si="0"/>
        <v>0</v>
      </c>
    </row>
    <row r="18" spans="1:7" ht="16.5" thickBot="1" x14ac:dyDescent="0.3">
      <c r="A18" s="11">
        <v>8</v>
      </c>
      <c r="B18" s="19" t="s">
        <v>16</v>
      </c>
      <c r="C18" s="11" t="s">
        <v>15</v>
      </c>
      <c r="D18" s="8">
        <v>20</v>
      </c>
      <c r="E18" s="8">
        <v>20</v>
      </c>
      <c r="F18" s="20"/>
      <c r="G18" s="11">
        <f t="shared" si="0"/>
        <v>0</v>
      </c>
    </row>
    <row r="19" spans="1:7" ht="16.5" thickBot="1" x14ac:dyDescent="0.3">
      <c r="A19" s="11">
        <v>9</v>
      </c>
      <c r="B19" s="19" t="s">
        <v>17</v>
      </c>
      <c r="C19" s="11" t="s">
        <v>15</v>
      </c>
      <c r="D19" s="8">
        <v>10</v>
      </c>
      <c r="E19" s="8">
        <v>12</v>
      </c>
      <c r="F19" s="20"/>
      <c r="G19" s="11">
        <f t="shared" si="0"/>
        <v>0</v>
      </c>
    </row>
    <row r="20" spans="1:7" ht="30.75" thickBot="1" x14ac:dyDescent="0.3">
      <c r="A20" s="8">
        <v>10</v>
      </c>
      <c r="B20" s="12" t="s">
        <v>18</v>
      </c>
      <c r="C20" s="11" t="s">
        <v>15</v>
      </c>
      <c r="D20" s="8">
        <v>10</v>
      </c>
      <c r="E20" s="8">
        <v>12</v>
      </c>
      <c r="F20" s="20"/>
      <c r="G20" s="11">
        <f t="shared" si="0"/>
        <v>0</v>
      </c>
    </row>
    <row r="21" spans="1:7" ht="16.5" thickBot="1" x14ac:dyDescent="0.3">
      <c r="A21" s="11">
        <v>11</v>
      </c>
      <c r="B21" s="12" t="s">
        <v>19</v>
      </c>
      <c r="C21" s="11" t="s">
        <v>20</v>
      </c>
      <c r="D21" s="8">
        <v>10</v>
      </c>
      <c r="E21" s="8">
        <v>14</v>
      </c>
      <c r="F21" s="20"/>
      <c r="G21" s="11">
        <f t="shared" si="0"/>
        <v>0</v>
      </c>
    </row>
    <row r="22" spans="1:7" ht="16.5" thickBot="1" x14ac:dyDescent="0.3">
      <c r="A22" s="11">
        <v>12</v>
      </c>
      <c r="B22" s="12" t="s">
        <v>21</v>
      </c>
      <c r="C22" s="11" t="s">
        <v>22</v>
      </c>
      <c r="D22" s="8">
        <v>10</v>
      </c>
      <c r="E22" s="8">
        <v>9</v>
      </c>
      <c r="F22" s="20"/>
      <c r="G22" s="11">
        <f t="shared" si="0"/>
        <v>0</v>
      </c>
    </row>
    <row r="23" spans="1:7" ht="16.5" thickBot="1" x14ac:dyDescent="0.3">
      <c r="A23" s="11">
        <v>13</v>
      </c>
      <c r="B23" s="12" t="s">
        <v>23</v>
      </c>
      <c r="C23" s="11" t="s">
        <v>24</v>
      </c>
      <c r="D23" s="8">
        <v>10</v>
      </c>
      <c r="E23" s="8">
        <v>3</v>
      </c>
      <c r="F23" s="20"/>
      <c r="G23" s="11">
        <f t="shared" si="0"/>
        <v>0</v>
      </c>
    </row>
    <row r="24" spans="1:7" ht="16.5" thickBot="1" x14ac:dyDescent="0.3">
      <c r="A24" s="11">
        <v>14</v>
      </c>
      <c r="B24" s="12" t="s">
        <v>25</v>
      </c>
      <c r="C24" s="11" t="s">
        <v>26</v>
      </c>
      <c r="D24" s="8">
        <v>20</v>
      </c>
      <c r="E24" s="8">
        <v>5</v>
      </c>
      <c r="F24" s="20"/>
      <c r="G24" s="11">
        <f t="shared" si="0"/>
        <v>0</v>
      </c>
    </row>
    <row r="25" spans="1:7" ht="16.5" thickBot="1" x14ac:dyDescent="0.3">
      <c r="A25" s="11">
        <v>15</v>
      </c>
      <c r="B25" s="12" t="s">
        <v>27</v>
      </c>
      <c r="C25" s="11" t="s">
        <v>28</v>
      </c>
      <c r="D25" s="8">
        <v>10</v>
      </c>
      <c r="E25" s="8">
        <v>5</v>
      </c>
      <c r="F25" s="20"/>
      <c r="G25" s="11">
        <f t="shared" si="0"/>
        <v>0</v>
      </c>
    </row>
    <row r="26" spans="1:7" ht="16.5" thickBot="1" x14ac:dyDescent="0.3">
      <c r="A26" s="11">
        <v>16</v>
      </c>
      <c r="B26" s="12" t="s">
        <v>29</v>
      </c>
      <c r="C26" s="11" t="s">
        <v>30</v>
      </c>
      <c r="D26" s="8">
        <v>10</v>
      </c>
      <c r="E26" s="8">
        <v>32</v>
      </c>
      <c r="F26" s="20"/>
      <c r="G26" s="11">
        <f t="shared" si="0"/>
        <v>0</v>
      </c>
    </row>
    <row r="27" spans="1:7" ht="16.5" thickBot="1" x14ac:dyDescent="0.3">
      <c r="A27" s="11">
        <v>17</v>
      </c>
      <c r="B27" s="12" t="s">
        <v>66</v>
      </c>
      <c r="C27" s="11" t="s">
        <v>31</v>
      </c>
      <c r="D27" s="8">
        <v>25</v>
      </c>
      <c r="E27" s="8">
        <v>8</v>
      </c>
      <c r="F27" s="20"/>
      <c r="G27" s="11">
        <f t="shared" si="0"/>
        <v>0</v>
      </c>
    </row>
    <row r="28" spans="1:7" ht="16.5" thickBot="1" x14ac:dyDescent="0.3">
      <c r="A28" s="11">
        <v>18</v>
      </c>
      <c r="B28" s="12" t="s">
        <v>32</v>
      </c>
      <c r="C28" s="11" t="s">
        <v>33</v>
      </c>
      <c r="D28" s="8">
        <v>20</v>
      </c>
      <c r="E28" s="8">
        <v>12.5</v>
      </c>
      <c r="F28" s="20"/>
      <c r="G28" s="11">
        <f t="shared" si="0"/>
        <v>0</v>
      </c>
    </row>
    <row r="29" spans="1:7" ht="45.75" thickBot="1" x14ac:dyDescent="0.3">
      <c r="A29" s="8">
        <v>19</v>
      </c>
      <c r="B29" s="21" t="s">
        <v>68</v>
      </c>
      <c r="C29" s="11" t="s">
        <v>33</v>
      </c>
      <c r="D29" s="8">
        <v>20</v>
      </c>
      <c r="E29" s="8">
        <v>7.11</v>
      </c>
      <c r="F29" s="20"/>
      <c r="G29" s="11">
        <f t="shared" si="0"/>
        <v>0</v>
      </c>
    </row>
    <row r="30" spans="1:7" ht="16.5" thickBot="1" x14ac:dyDescent="0.3">
      <c r="A30" s="11">
        <v>20</v>
      </c>
      <c r="B30" s="12" t="s">
        <v>65</v>
      </c>
      <c r="C30" s="11" t="s">
        <v>33</v>
      </c>
      <c r="D30" s="8">
        <v>30</v>
      </c>
      <c r="E30" s="8">
        <v>12.5</v>
      </c>
      <c r="F30" s="20"/>
      <c r="G30" s="11">
        <f t="shared" si="0"/>
        <v>0</v>
      </c>
    </row>
    <row r="31" spans="1:7" ht="16.5" thickBot="1" x14ac:dyDescent="0.3">
      <c r="A31" s="11">
        <v>21</v>
      </c>
      <c r="B31" s="12" t="s">
        <v>34</v>
      </c>
      <c r="C31" s="11" t="s">
        <v>35</v>
      </c>
      <c r="D31" s="8">
        <v>20</v>
      </c>
      <c r="E31" s="8">
        <v>8</v>
      </c>
      <c r="F31" s="20"/>
      <c r="G31" s="11">
        <f t="shared" si="0"/>
        <v>0</v>
      </c>
    </row>
    <row r="32" spans="1:7" ht="16.5" thickBot="1" x14ac:dyDescent="0.3">
      <c r="A32" s="11">
        <v>22</v>
      </c>
      <c r="B32" s="12" t="s">
        <v>36</v>
      </c>
      <c r="C32" s="11" t="s">
        <v>37</v>
      </c>
      <c r="D32" s="8">
        <v>20</v>
      </c>
      <c r="E32" s="8">
        <v>10</v>
      </c>
      <c r="F32" s="20"/>
      <c r="G32" s="11">
        <f t="shared" si="0"/>
        <v>0</v>
      </c>
    </row>
    <row r="33" spans="1:7" ht="16.5" thickBot="1" x14ac:dyDescent="0.3">
      <c r="A33" s="11">
        <v>23</v>
      </c>
      <c r="B33" s="12" t="s">
        <v>38</v>
      </c>
      <c r="C33" s="11" t="s">
        <v>37</v>
      </c>
      <c r="D33" s="8">
        <v>20</v>
      </c>
      <c r="E33" s="8">
        <v>13</v>
      </c>
      <c r="F33" s="20"/>
      <c r="G33" s="11">
        <f t="shared" si="0"/>
        <v>0</v>
      </c>
    </row>
    <row r="34" spans="1:7" ht="16.5" thickBot="1" x14ac:dyDescent="0.3">
      <c r="A34" s="11">
        <v>24</v>
      </c>
      <c r="B34" s="12" t="s">
        <v>39</v>
      </c>
      <c r="C34" s="11" t="s">
        <v>35</v>
      </c>
      <c r="D34" s="8">
        <v>20</v>
      </c>
      <c r="E34" s="8">
        <v>8</v>
      </c>
      <c r="F34" s="20"/>
      <c r="G34" s="11">
        <f t="shared" si="0"/>
        <v>0</v>
      </c>
    </row>
    <row r="35" spans="1:7" ht="16.5" thickBot="1" x14ac:dyDescent="0.3">
      <c r="A35" s="11">
        <v>25</v>
      </c>
      <c r="B35" s="12" t="s">
        <v>40</v>
      </c>
      <c r="C35" s="11" t="s">
        <v>37</v>
      </c>
      <c r="D35" s="8">
        <v>20</v>
      </c>
      <c r="E35" s="8">
        <v>10</v>
      </c>
      <c r="F35" s="20"/>
      <c r="G35" s="11">
        <f t="shared" si="0"/>
        <v>0</v>
      </c>
    </row>
    <row r="36" spans="1:7" ht="16.5" thickBot="1" x14ac:dyDescent="0.3">
      <c r="A36" s="11">
        <v>26</v>
      </c>
      <c r="B36" s="12" t="s">
        <v>41</v>
      </c>
      <c r="C36" s="11" t="s">
        <v>37</v>
      </c>
      <c r="D36" s="8">
        <v>20</v>
      </c>
      <c r="E36" s="8">
        <v>7</v>
      </c>
      <c r="F36" s="20"/>
      <c r="G36" s="11">
        <f t="shared" si="0"/>
        <v>0</v>
      </c>
    </row>
    <row r="37" spans="1:7" ht="16.5" thickBot="1" x14ac:dyDescent="0.3">
      <c r="A37" s="11">
        <v>27</v>
      </c>
      <c r="B37" s="12" t="s">
        <v>42</v>
      </c>
      <c r="C37" s="11" t="s">
        <v>43</v>
      </c>
      <c r="D37" s="8">
        <v>20</v>
      </c>
      <c r="E37" s="8">
        <v>8</v>
      </c>
      <c r="F37" s="20"/>
      <c r="G37" s="11">
        <f t="shared" si="0"/>
        <v>0</v>
      </c>
    </row>
    <row r="38" spans="1:7" ht="16.5" thickBot="1" x14ac:dyDescent="0.3">
      <c r="A38" s="11">
        <v>28</v>
      </c>
      <c r="B38" s="12" t="s">
        <v>44</v>
      </c>
      <c r="C38" s="11" t="s">
        <v>45</v>
      </c>
      <c r="D38" s="8">
        <v>20</v>
      </c>
      <c r="E38" s="8">
        <v>6</v>
      </c>
      <c r="F38" s="20"/>
      <c r="G38" s="11">
        <f t="shared" si="0"/>
        <v>0</v>
      </c>
    </row>
    <row r="39" spans="1:7" ht="16.5" thickBot="1" x14ac:dyDescent="0.3">
      <c r="A39" s="11">
        <v>29</v>
      </c>
      <c r="B39" s="12" t="s">
        <v>67</v>
      </c>
      <c r="C39" s="11" t="s">
        <v>45</v>
      </c>
      <c r="D39" s="8">
        <v>20</v>
      </c>
      <c r="E39" s="8">
        <v>13</v>
      </c>
      <c r="F39" s="20"/>
      <c r="G39" s="11">
        <f t="shared" si="0"/>
        <v>0</v>
      </c>
    </row>
    <row r="40" spans="1:7" ht="16.5" thickBot="1" x14ac:dyDescent="0.3">
      <c r="A40" s="11">
        <v>30</v>
      </c>
      <c r="B40" s="12" t="s">
        <v>46</v>
      </c>
      <c r="C40" s="11" t="s">
        <v>45</v>
      </c>
      <c r="D40" s="8">
        <v>50</v>
      </c>
      <c r="E40" s="8">
        <v>10</v>
      </c>
      <c r="F40" s="20"/>
      <c r="G40" s="11">
        <f t="shared" si="0"/>
        <v>0</v>
      </c>
    </row>
    <row r="41" spans="1:7" ht="16.5" thickBot="1" x14ac:dyDescent="0.3">
      <c r="A41" s="11">
        <v>31</v>
      </c>
      <c r="B41" s="12" t="s">
        <v>47</v>
      </c>
      <c r="C41" s="11" t="s">
        <v>45</v>
      </c>
      <c r="D41" s="8">
        <v>50</v>
      </c>
      <c r="E41" s="8">
        <v>6</v>
      </c>
      <c r="F41" s="20"/>
      <c r="G41" s="11">
        <f t="shared" si="0"/>
        <v>0</v>
      </c>
    </row>
    <row r="42" spans="1:7" ht="16.5" thickBot="1" x14ac:dyDescent="0.3">
      <c r="A42" s="11">
        <v>32</v>
      </c>
      <c r="B42" s="12" t="s">
        <v>48</v>
      </c>
      <c r="C42" s="11" t="s">
        <v>45</v>
      </c>
      <c r="D42" s="8">
        <v>20</v>
      </c>
      <c r="E42" s="8">
        <v>6</v>
      </c>
      <c r="F42" s="20"/>
      <c r="G42" s="11">
        <f t="shared" si="0"/>
        <v>0</v>
      </c>
    </row>
    <row r="43" spans="1:7" ht="16.5" thickBot="1" x14ac:dyDescent="0.3">
      <c r="A43" s="11">
        <v>33</v>
      </c>
      <c r="B43" s="12" t="s">
        <v>49</v>
      </c>
      <c r="C43" s="11" t="s">
        <v>45</v>
      </c>
      <c r="D43" s="8">
        <v>20</v>
      </c>
      <c r="E43" s="8">
        <v>5</v>
      </c>
      <c r="F43" s="20"/>
      <c r="G43" s="11">
        <f t="shared" si="0"/>
        <v>0</v>
      </c>
    </row>
    <row r="44" spans="1:7" ht="16.5" thickBot="1" x14ac:dyDescent="0.3">
      <c r="A44" s="11">
        <v>34</v>
      </c>
      <c r="B44" s="12" t="s">
        <v>50</v>
      </c>
      <c r="C44" s="11" t="s">
        <v>45</v>
      </c>
      <c r="D44" s="8">
        <v>50</v>
      </c>
      <c r="E44" s="8">
        <v>10</v>
      </c>
      <c r="F44" s="20"/>
      <c r="G44" s="11">
        <f t="shared" si="0"/>
        <v>0</v>
      </c>
    </row>
    <row r="45" spans="1:7" ht="16.5" thickBot="1" x14ac:dyDescent="0.3">
      <c r="A45" s="11">
        <v>35</v>
      </c>
      <c r="B45" s="12" t="s">
        <v>51</v>
      </c>
      <c r="C45" s="11" t="s">
        <v>45</v>
      </c>
      <c r="D45" s="8">
        <v>20</v>
      </c>
      <c r="E45" s="8">
        <v>2</v>
      </c>
      <c r="F45" s="20"/>
      <c r="G45" s="11">
        <f t="shared" si="0"/>
        <v>0</v>
      </c>
    </row>
    <row r="46" spans="1:7" ht="15" x14ac:dyDescent="0.2">
      <c r="A46" s="5"/>
      <c r="B46" s="6"/>
      <c r="C46" s="5"/>
      <c r="D46" s="7"/>
      <c r="E46" s="7"/>
      <c r="F46" s="7"/>
      <c r="G46" s="7"/>
    </row>
    <row r="47" spans="1:7" ht="16.5" thickBot="1" x14ac:dyDescent="0.25">
      <c r="A47" s="30" t="s">
        <v>57</v>
      </c>
      <c r="B47" s="31"/>
      <c r="C47" s="31"/>
      <c r="D47" s="31"/>
      <c r="E47" s="31"/>
      <c r="F47" s="31"/>
    </row>
    <row r="48" spans="1:7" ht="45.75" thickBot="1" x14ac:dyDescent="0.25">
      <c r="A48" s="3" t="s">
        <v>1</v>
      </c>
      <c r="B48" s="15" t="s">
        <v>2</v>
      </c>
      <c r="C48" s="3" t="s">
        <v>3</v>
      </c>
      <c r="D48" s="18" t="s">
        <v>4</v>
      </c>
      <c r="E48" s="18" t="s">
        <v>5</v>
      </c>
      <c r="F48" s="4" t="s">
        <v>59</v>
      </c>
      <c r="G48" s="3" t="s">
        <v>61</v>
      </c>
    </row>
    <row r="49" spans="1:7" ht="60.75" thickBot="1" x14ac:dyDescent="0.25">
      <c r="A49" s="8">
        <v>36</v>
      </c>
      <c r="B49" s="16" t="s">
        <v>64</v>
      </c>
      <c r="C49" s="8" t="s">
        <v>6</v>
      </c>
      <c r="D49" s="8" t="s">
        <v>7</v>
      </c>
      <c r="E49" s="8">
        <v>1</v>
      </c>
      <c r="F49" s="17"/>
      <c r="G49" s="8">
        <f>F49/252</f>
        <v>0</v>
      </c>
    </row>
    <row r="51" spans="1:7" ht="15" x14ac:dyDescent="0.25">
      <c r="F51" s="1" t="s">
        <v>62</v>
      </c>
      <c r="G51" s="13">
        <f>SUM(G4:G49)</f>
        <v>0</v>
      </c>
    </row>
  </sheetData>
  <mergeCells count="31">
    <mergeCell ref="A47:F47"/>
    <mergeCell ref="A1:G1"/>
    <mergeCell ref="E8:E9"/>
    <mergeCell ref="F8:F9"/>
    <mergeCell ref="E10:E11"/>
    <mergeCell ref="F10:F11"/>
    <mergeCell ref="A13:F13"/>
    <mergeCell ref="G4:G5"/>
    <mergeCell ref="G6:G7"/>
    <mergeCell ref="G8:G9"/>
    <mergeCell ref="G10:G11"/>
    <mergeCell ref="A10:A11"/>
    <mergeCell ref="B10:B11"/>
    <mergeCell ref="C10:C11"/>
    <mergeCell ref="D10:D11"/>
    <mergeCell ref="A8:A9"/>
    <mergeCell ref="B8:B9"/>
    <mergeCell ref="C8:C9"/>
    <mergeCell ref="D8:D9"/>
    <mergeCell ref="F4:F5"/>
    <mergeCell ref="A6:A7"/>
    <mergeCell ref="B6:B7"/>
    <mergeCell ref="C6:C7"/>
    <mergeCell ref="D6:D7"/>
    <mergeCell ref="E6:E7"/>
    <mergeCell ref="F6:F7"/>
    <mergeCell ref="A4:A5"/>
    <mergeCell ref="B4:B5"/>
    <mergeCell ref="C4:C5"/>
    <mergeCell ref="D4:D5"/>
    <mergeCell ref="E4:E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אוהד דגמי [Ohad Digmi]</dc:creator>
  <cp:lastModifiedBy>משה חליאוה [Moshe Haliva]</cp:lastModifiedBy>
  <dcterms:created xsi:type="dcterms:W3CDTF">2024-03-21T11:06:19Z</dcterms:created>
  <dcterms:modified xsi:type="dcterms:W3CDTF">2024-05-30T08:16:02Z</dcterms:modified>
</cp:coreProperties>
</file>